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<sst xmlns="http://schemas.openxmlformats.org/spreadsheetml/2006/main" count="87" uniqueCount="86">
  <si>
    <t>Výdaje</t>
  </si>
  <si>
    <t>Daň z příjmů fyzických osob</t>
  </si>
  <si>
    <t>Daň z příjmů fyzických osob ze sam. výděl. činnosti</t>
  </si>
  <si>
    <t>Daň z příjmů Fyzických osob z kapit. Výnosů</t>
  </si>
  <si>
    <t>Daň z příjmu právnických osob</t>
  </si>
  <si>
    <t>DPH</t>
  </si>
  <si>
    <t>Poplatek za likvidaci komunálního odpadu</t>
  </si>
  <si>
    <t>Poplatek ze psů</t>
  </si>
  <si>
    <t>Správní poplatky</t>
  </si>
  <si>
    <t>Daň z nemovitostí</t>
  </si>
  <si>
    <t>Neinvestiční dotace ze SR</t>
  </si>
  <si>
    <t>MEZISOUČET</t>
  </si>
  <si>
    <t>Pronájmy obecních bytů</t>
  </si>
  <si>
    <t>Pohřebnictví</t>
  </si>
  <si>
    <t xml:space="preserve">PŘÍJMY CELKEM </t>
  </si>
  <si>
    <t>2321.</t>
  </si>
  <si>
    <t>odvádění a čištění odp. vod</t>
  </si>
  <si>
    <t>základní škola</t>
  </si>
  <si>
    <t>3314.</t>
  </si>
  <si>
    <t>knihovna</t>
  </si>
  <si>
    <t>3319.</t>
  </si>
  <si>
    <t>kultura</t>
  </si>
  <si>
    <t>3511.</t>
  </si>
  <si>
    <t>všeobecná ambulantní péče</t>
  </si>
  <si>
    <t>3612.</t>
  </si>
  <si>
    <t>bytové hospodářství</t>
  </si>
  <si>
    <t>veřejné osvětlení</t>
  </si>
  <si>
    <t>3632.</t>
  </si>
  <si>
    <t>pohřebnictví</t>
  </si>
  <si>
    <t>3633.</t>
  </si>
  <si>
    <t>výstavba a údržba inženýrských sítí</t>
  </si>
  <si>
    <t>sběr a svoz komunálních odpadů</t>
  </si>
  <si>
    <t>3722.</t>
  </si>
  <si>
    <t>3745.</t>
  </si>
  <si>
    <t>péče o vzhled a zeleň</t>
  </si>
  <si>
    <t>5512.</t>
  </si>
  <si>
    <t>požární ochrana</t>
  </si>
  <si>
    <t>6112.</t>
  </si>
  <si>
    <t xml:space="preserve"> zastupitelstva obcí</t>
  </si>
  <si>
    <t>6171.</t>
  </si>
  <si>
    <t>činnost místní zprávy</t>
  </si>
  <si>
    <t>VÝDAJE</t>
  </si>
  <si>
    <t>3111.</t>
  </si>
  <si>
    <t>předškolní zařízení</t>
  </si>
  <si>
    <t>3511 -  2132</t>
  </si>
  <si>
    <t>3612 -  2132</t>
  </si>
  <si>
    <t>3632 -  2131</t>
  </si>
  <si>
    <t>6171 -  2111</t>
  </si>
  <si>
    <t>2212.</t>
  </si>
  <si>
    <t xml:space="preserve">silnice   </t>
  </si>
  <si>
    <t>dopravní obslužnost - zlínský kraj</t>
  </si>
  <si>
    <t>pitná voda</t>
  </si>
  <si>
    <t>Činnost místní zprávy - poskytování služeb</t>
  </si>
  <si>
    <t>Příjmy z pronájmu pozemků</t>
  </si>
  <si>
    <t>3631.</t>
  </si>
  <si>
    <t>starosta městyse Litenčice</t>
  </si>
  <si>
    <t xml:space="preserve">       Josef Smažinka</t>
  </si>
  <si>
    <t>Rozpočtové příjmy</t>
  </si>
  <si>
    <t>3639.</t>
  </si>
  <si>
    <t>Komunální služby a územní rozvoj j.n</t>
  </si>
  <si>
    <t>3725 - 2329</t>
  </si>
  <si>
    <t xml:space="preserve">Využívání a zneškodňování komunálních odpadů   </t>
  </si>
  <si>
    <t>2321 -  2111</t>
  </si>
  <si>
    <t xml:space="preserve">Odvádění a čištění odpadních vod </t>
  </si>
  <si>
    <t>6171 -  2132</t>
  </si>
  <si>
    <t>6310 -  2141</t>
  </si>
  <si>
    <t>Příjmy z úroků</t>
  </si>
  <si>
    <t>3341.</t>
  </si>
  <si>
    <t>Rozhlas a televize</t>
  </si>
  <si>
    <t>3399.</t>
  </si>
  <si>
    <t>Ostatní záležitosti kultůry, církví</t>
  </si>
  <si>
    <t>3421.</t>
  </si>
  <si>
    <t>Využití volného časů dětí a mádeže</t>
  </si>
  <si>
    <t>3412.</t>
  </si>
  <si>
    <t>Sportovní zařízení v majetku obce</t>
  </si>
  <si>
    <t>Pronájmy ordinací lékařům a rehabilitace</t>
  </si>
  <si>
    <t>2119 - 2343</t>
  </si>
  <si>
    <t>Ostatní záležitosti těžebního průmyslu</t>
  </si>
  <si>
    <t>2219.</t>
  </si>
  <si>
    <t xml:space="preserve">pozemní komunikace                              </t>
  </si>
  <si>
    <t>3429.</t>
  </si>
  <si>
    <t>Ostatní zájmová činnost a rekreace</t>
  </si>
  <si>
    <t>5212.</t>
  </si>
  <si>
    <t>Ochrana obyvatelstva</t>
  </si>
  <si>
    <t>V Litenčicích 10.11.2016</t>
  </si>
  <si>
    <t xml:space="preserve">  Rozpočtový výhled městyse Litenčice na roky 2017 - 2021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</si>
</sst>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2">
    <font>
      <sz val="10"/>
      <name val="Arial"/>
      <family val="0"/>
    </font>
    <font>
      <sz val="16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8"/>
      <name val="Arial"/>
      <family val="0"/>
    </font>
    <font>
      <b/>
      <sz val="18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b/>
      <sz val="12"/>
      <color indexed="53"/>
      <name val="Arial"/>
      <family val="2"/>
    </font>
    <font>
      <b/>
      <sz val="12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b/>
      <sz val="12"/>
      <color theme="9" tint="-0.24997000396251678"/>
      <name val="Arial"/>
      <family val="2"/>
    </font>
    <font>
      <b/>
      <sz val="12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4" fontId="6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7" fillId="34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5" fillId="10" borderId="10" xfId="0" applyFont="1" applyFill="1" applyBorder="1" applyAlignment="1">
      <alignment/>
    </xf>
    <xf numFmtId="0" fontId="10" fillId="10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49" fillId="10" borderId="10" xfId="0" applyFont="1" applyFill="1" applyBorder="1" applyAlignment="1">
      <alignment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49" fillId="35" borderId="10" xfId="0" applyFont="1" applyFill="1" applyBorder="1" applyAlignment="1">
      <alignment/>
    </xf>
    <xf numFmtId="0" fontId="49" fillId="34" borderId="1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N51" sqref="N51"/>
    </sheetView>
  </sheetViews>
  <sheetFormatPr defaultColWidth="9.140625" defaultRowHeight="12.75"/>
  <cols>
    <col min="1" max="1" width="14.28125" style="0" customWidth="1"/>
    <col min="6" max="6" width="15.7109375" style="0" customWidth="1"/>
    <col min="7" max="7" width="13.140625" style="0" customWidth="1"/>
    <col min="8" max="9" width="12.140625" style="0" customWidth="1"/>
    <col min="10" max="10" width="11.421875" style="0" customWidth="1"/>
    <col min="11" max="11" width="11.57421875" style="0" customWidth="1"/>
  </cols>
  <sheetData>
    <row r="1" spans="1:13" ht="31.5" customHeight="1">
      <c r="A1" s="33" t="s">
        <v>85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25"/>
      <c r="M1" s="25"/>
    </row>
    <row r="2" spans="1:11" ht="22.5" customHeight="1">
      <c r="A2" s="20"/>
      <c r="B2" s="20"/>
      <c r="C2" s="20" t="s">
        <v>57</v>
      </c>
      <c r="D2" s="20"/>
      <c r="E2" s="20"/>
      <c r="F2" s="20"/>
      <c r="G2" s="20">
        <v>2017</v>
      </c>
      <c r="H2" s="20">
        <v>2018</v>
      </c>
      <c r="I2" s="24">
        <v>2019</v>
      </c>
      <c r="J2" s="20">
        <v>2020</v>
      </c>
      <c r="K2" s="20">
        <v>2021</v>
      </c>
    </row>
    <row r="3" spans="1:11" ht="16.5" customHeight="1">
      <c r="A3" s="17">
        <v>1111</v>
      </c>
      <c r="B3" s="17" t="s">
        <v>1</v>
      </c>
      <c r="C3" s="17"/>
      <c r="D3" s="17"/>
      <c r="E3" s="17"/>
      <c r="F3" s="17"/>
      <c r="G3" s="17">
        <v>1270000</v>
      </c>
      <c r="H3" s="17">
        <v>1350000</v>
      </c>
      <c r="I3" s="17">
        <v>1400000</v>
      </c>
      <c r="J3" s="17">
        <v>1450000</v>
      </c>
      <c r="K3" s="17">
        <v>1500000</v>
      </c>
    </row>
    <row r="4" spans="1:11" ht="16.5" customHeight="1">
      <c r="A4" s="17">
        <v>1112</v>
      </c>
      <c r="B4" s="17" t="s">
        <v>2</v>
      </c>
      <c r="C4" s="17"/>
      <c r="D4" s="17"/>
      <c r="E4" s="17"/>
      <c r="F4" s="17"/>
      <c r="G4" s="17">
        <v>30000</v>
      </c>
      <c r="H4" s="17">
        <v>30000</v>
      </c>
      <c r="I4" s="17">
        <v>35000</v>
      </c>
      <c r="J4" s="17">
        <v>35000</v>
      </c>
      <c r="K4" s="17">
        <v>40000</v>
      </c>
    </row>
    <row r="5" spans="1:11" ht="16.5" customHeight="1">
      <c r="A5" s="17">
        <v>1113</v>
      </c>
      <c r="B5" s="17" t="s">
        <v>3</v>
      </c>
      <c r="C5" s="17"/>
      <c r="D5" s="17"/>
      <c r="E5" s="17"/>
      <c r="F5" s="17"/>
      <c r="G5" s="17">
        <v>150000</v>
      </c>
      <c r="H5" s="17">
        <v>155000</v>
      </c>
      <c r="I5" s="17">
        <v>160000</v>
      </c>
      <c r="J5" s="17">
        <v>170000</v>
      </c>
      <c r="K5" s="17">
        <v>180000</v>
      </c>
    </row>
    <row r="6" spans="1:11" ht="16.5" customHeight="1">
      <c r="A6" s="17">
        <v>1121</v>
      </c>
      <c r="B6" s="17" t="s">
        <v>4</v>
      </c>
      <c r="C6" s="17"/>
      <c r="D6" s="17"/>
      <c r="E6" s="17"/>
      <c r="F6" s="17"/>
      <c r="G6" s="17">
        <v>1500000</v>
      </c>
      <c r="H6" s="17">
        <v>1550000</v>
      </c>
      <c r="I6" s="17">
        <v>1600000</v>
      </c>
      <c r="J6" s="17">
        <v>1600000</v>
      </c>
      <c r="K6" s="17">
        <v>1650000</v>
      </c>
    </row>
    <row r="7" spans="1:11" ht="16.5" customHeight="1">
      <c r="A7" s="17">
        <v>1211</v>
      </c>
      <c r="B7" s="17" t="s">
        <v>5</v>
      </c>
      <c r="C7" s="17"/>
      <c r="D7" s="17"/>
      <c r="E7" s="17"/>
      <c r="F7" s="17"/>
      <c r="G7" s="17">
        <v>2800000</v>
      </c>
      <c r="H7" s="17">
        <v>2800000</v>
      </c>
      <c r="I7" s="17">
        <v>2900000</v>
      </c>
      <c r="J7" s="17">
        <v>3000000</v>
      </c>
      <c r="K7" s="17">
        <v>3000000</v>
      </c>
    </row>
    <row r="8" spans="1:11" ht="16.5" customHeight="1">
      <c r="A8" s="17">
        <v>1337</v>
      </c>
      <c r="B8" s="18" t="s">
        <v>6</v>
      </c>
      <c r="C8" s="17"/>
      <c r="D8" s="17"/>
      <c r="E8" s="17"/>
      <c r="F8" s="17"/>
      <c r="G8" s="17">
        <v>230000</v>
      </c>
      <c r="H8" s="17">
        <v>250000</v>
      </c>
      <c r="I8" s="17">
        <v>260000</v>
      </c>
      <c r="J8" s="17">
        <v>260000</v>
      </c>
      <c r="K8" s="17">
        <v>260000</v>
      </c>
    </row>
    <row r="9" spans="1:11" ht="16.5" customHeight="1">
      <c r="A9" s="17">
        <v>1341</v>
      </c>
      <c r="B9" s="18" t="s">
        <v>7</v>
      </c>
      <c r="C9" s="17"/>
      <c r="D9" s="17"/>
      <c r="E9" s="17"/>
      <c r="F9" s="17"/>
      <c r="G9" s="17">
        <v>10000</v>
      </c>
      <c r="H9" s="17">
        <v>10000</v>
      </c>
      <c r="I9" s="17">
        <v>10000</v>
      </c>
      <c r="J9" s="17">
        <v>10000</v>
      </c>
      <c r="K9" s="17">
        <v>10000</v>
      </c>
    </row>
    <row r="10" spans="1:11" ht="16.5" customHeight="1">
      <c r="A10" s="17">
        <v>1361</v>
      </c>
      <c r="B10" s="18" t="s">
        <v>8</v>
      </c>
      <c r="C10" s="17"/>
      <c r="D10" s="17"/>
      <c r="E10" s="17"/>
      <c r="F10" s="17"/>
      <c r="G10" s="17">
        <v>10000</v>
      </c>
      <c r="H10" s="17">
        <v>20000</v>
      </c>
      <c r="I10" s="17">
        <v>20000</v>
      </c>
      <c r="J10" s="17">
        <v>20000</v>
      </c>
      <c r="K10" s="17">
        <v>20000</v>
      </c>
    </row>
    <row r="11" spans="1:11" ht="16.5" customHeight="1">
      <c r="A11" s="17">
        <v>1511</v>
      </c>
      <c r="B11" s="18" t="s">
        <v>9</v>
      </c>
      <c r="C11" s="17"/>
      <c r="D11" s="17"/>
      <c r="E11" s="17"/>
      <c r="F11" s="17"/>
      <c r="G11" s="17">
        <v>600000</v>
      </c>
      <c r="H11" s="17">
        <v>600000</v>
      </c>
      <c r="I11" s="17">
        <v>600000</v>
      </c>
      <c r="J11" s="17">
        <v>600000</v>
      </c>
      <c r="K11" s="17">
        <v>600000</v>
      </c>
    </row>
    <row r="12" spans="1:11" ht="16.5" customHeight="1">
      <c r="A12" s="17">
        <v>4112</v>
      </c>
      <c r="B12" s="18" t="s">
        <v>10</v>
      </c>
      <c r="C12" s="17"/>
      <c r="D12" s="17"/>
      <c r="E12" s="17"/>
      <c r="F12" s="17"/>
      <c r="G12" s="17">
        <v>200000</v>
      </c>
      <c r="H12" s="17">
        <v>200000</v>
      </c>
      <c r="I12" s="17">
        <v>200000</v>
      </c>
      <c r="J12" s="17">
        <v>200000</v>
      </c>
      <c r="K12" s="17">
        <v>200000</v>
      </c>
    </row>
    <row r="13" spans="1:11" ht="16.5" customHeight="1" hidden="1">
      <c r="A13" s="2"/>
      <c r="B13" s="11"/>
      <c r="C13" s="2"/>
      <c r="D13" s="2"/>
      <c r="E13" s="2"/>
      <c r="F13" s="2"/>
      <c r="G13" s="2"/>
      <c r="H13" s="9"/>
      <c r="I13" s="3"/>
      <c r="J13" s="3"/>
      <c r="K13" s="3"/>
    </row>
    <row r="14" spans="1:11" ht="21.75" customHeight="1">
      <c r="A14" s="13"/>
      <c r="B14" s="19" t="s">
        <v>11</v>
      </c>
      <c r="C14" s="12"/>
      <c r="D14" s="12"/>
      <c r="E14" s="12"/>
      <c r="F14" s="12"/>
      <c r="G14" s="35">
        <f>SUM(G3:G13)</f>
        <v>6800000</v>
      </c>
      <c r="H14" s="35">
        <f>SUM(H3:H13)</f>
        <v>6965000</v>
      </c>
      <c r="I14" s="35">
        <f>SUM(I3:I13)</f>
        <v>7185000</v>
      </c>
      <c r="J14" s="35">
        <f>SUM(J3:J13)</f>
        <v>7345000</v>
      </c>
      <c r="K14" s="35">
        <f>SUM(K3:K13)</f>
        <v>7460000</v>
      </c>
    </row>
    <row r="15" spans="1:11" ht="21.75" customHeight="1">
      <c r="A15" s="17" t="s">
        <v>76</v>
      </c>
      <c r="B15" s="18" t="s">
        <v>77</v>
      </c>
      <c r="C15" s="17"/>
      <c r="D15" s="17"/>
      <c r="E15" s="17"/>
      <c r="F15" s="17"/>
      <c r="G15" s="17">
        <v>40000</v>
      </c>
      <c r="H15" s="17">
        <v>40000</v>
      </c>
      <c r="I15" s="17">
        <v>40000</v>
      </c>
      <c r="J15" s="17">
        <v>40000</v>
      </c>
      <c r="K15" s="17">
        <v>40000</v>
      </c>
    </row>
    <row r="16" spans="1:11" ht="16.5" customHeight="1">
      <c r="A16" s="17" t="s">
        <v>62</v>
      </c>
      <c r="B16" s="18" t="s">
        <v>63</v>
      </c>
      <c r="C16" s="17"/>
      <c r="D16" s="17"/>
      <c r="E16" s="17"/>
      <c r="F16" s="17"/>
      <c r="G16" s="17">
        <v>20000</v>
      </c>
      <c r="H16" s="17">
        <v>30000</v>
      </c>
      <c r="I16" s="17">
        <v>30000</v>
      </c>
      <c r="J16" s="17">
        <v>30000</v>
      </c>
      <c r="K16" s="17">
        <v>30000</v>
      </c>
    </row>
    <row r="17" spans="1:11" ht="15">
      <c r="A17" s="17" t="s">
        <v>44</v>
      </c>
      <c r="B17" s="18" t="s">
        <v>75</v>
      </c>
      <c r="C17" s="17"/>
      <c r="D17" s="17"/>
      <c r="E17" s="17"/>
      <c r="F17" s="17"/>
      <c r="G17" s="17">
        <v>120000</v>
      </c>
      <c r="H17" s="17">
        <v>120000</v>
      </c>
      <c r="I17" s="17">
        <v>130000</v>
      </c>
      <c r="J17" s="17">
        <v>130000</v>
      </c>
      <c r="K17" s="17">
        <v>130000</v>
      </c>
    </row>
    <row r="18" spans="1:11" ht="15" hidden="1">
      <c r="A18" s="17"/>
      <c r="B18" s="18"/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15">
      <c r="A19" s="17" t="s">
        <v>45</v>
      </c>
      <c r="B19" s="18" t="s">
        <v>12</v>
      </c>
      <c r="C19" s="17"/>
      <c r="D19" s="17"/>
      <c r="E19" s="17"/>
      <c r="F19" s="17"/>
      <c r="G19" s="17">
        <v>140000</v>
      </c>
      <c r="H19" s="17">
        <v>140000</v>
      </c>
      <c r="I19" s="17">
        <v>150000</v>
      </c>
      <c r="J19" s="17">
        <v>150000</v>
      </c>
      <c r="K19" s="17">
        <v>150000</v>
      </c>
    </row>
    <row r="20" spans="1:11" ht="15">
      <c r="A20" s="17" t="s">
        <v>46</v>
      </c>
      <c r="B20" s="18" t="s">
        <v>13</v>
      </c>
      <c r="C20" s="17"/>
      <c r="D20" s="17"/>
      <c r="E20" s="17"/>
      <c r="F20" s="17"/>
      <c r="G20" s="17">
        <v>3000</v>
      </c>
      <c r="H20" s="17">
        <v>4000</v>
      </c>
      <c r="I20" s="17">
        <v>5000</v>
      </c>
      <c r="J20" s="17">
        <v>5000</v>
      </c>
      <c r="K20" s="17">
        <v>5000</v>
      </c>
    </row>
    <row r="21" spans="1:11" ht="15">
      <c r="A21" s="17" t="s">
        <v>60</v>
      </c>
      <c r="B21" s="18" t="s">
        <v>61</v>
      </c>
      <c r="C21" s="17"/>
      <c r="D21" s="17"/>
      <c r="E21" s="17"/>
      <c r="F21" s="17"/>
      <c r="G21" s="17">
        <v>60000</v>
      </c>
      <c r="H21" s="17">
        <v>70000</v>
      </c>
      <c r="I21" s="17">
        <v>75000</v>
      </c>
      <c r="J21" s="17">
        <v>80000</v>
      </c>
      <c r="K21" s="17">
        <v>85000</v>
      </c>
    </row>
    <row r="22" spans="1:11" ht="15">
      <c r="A22" s="17" t="s">
        <v>47</v>
      </c>
      <c r="B22" s="18" t="s">
        <v>52</v>
      </c>
      <c r="C22" s="17"/>
      <c r="D22" s="17"/>
      <c r="E22" s="17"/>
      <c r="F22" s="17"/>
      <c r="G22" s="17">
        <v>100000</v>
      </c>
      <c r="H22" s="17">
        <v>100000</v>
      </c>
      <c r="I22" s="17">
        <v>100000</v>
      </c>
      <c r="J22" s="17">
        <v>100000</v>
      </c>
      <c r="K22" s="17">
        <v>100000</v>
      </c>
    </row>
    <row r="23" spans="1:11" ht="16.5" customHeight="1">
      <c r="A23" s="17" t="s">
        <v>64</v>
      </c>
      <c r="B23" s="18" t="s">
        <v>53</v>
      </c>
      <c r="C23" s="17"/>
      <c r="D23" s="17"/>
      <c r="E23" s="17"/>
      <c r="F23" s="17"/>
      <c r="G23" s="17">
        <v>30000</v>
      </c>
      <c r="H23" s="17">
        <v>40000</v>
      </c>
      <c r="I23" s="17">
        <v>50000</v>
      </c>
      <c r="J23" s="17">
        <v>55000</v>
      </c>
      <c r="K23" s="17">
        <v>60000</v>
      </c>
    </row>
    <row r="24" spans="1:11" ht="15">
      <c r="A24" s="17" t="s">
        <v>65</v>
      </c>
      <c r="B24" s="18" t="s">
        <v>66</v>
      </c>
      <c r="C24" s="17"/>
      <c r="D24" s="17"/>
      <c r="E24" s="17"/>
      <c r="F24" s="17"/>
      <c r="G24" s="17">
        <v>2000</v>
      </c>
      <c r="H24" s="17">
        <v>2000</v>
      </c>
      <c r="I24" s="17">
        <v>3000</v>
      </c>
      <c r="J24" s="17">
        <v>3000</v>
      </c>
      <c r="K24" s="17">
        <v>3000</v>
      </c>
    </row>
    <row r="25" spans="1:11" ht="18.75" customHeight="1">
      <c r="A25" s="13"/>
      <c r="B25" s="19" t="s">
        <v>11</v>
      </c>
      <c r="C25" s="12"/>
      <c r="D25" s="12"/>
      <c r="E25" s="12"/>
      <c r="F25" s="12"/>
      <c r="G25" s="36">
        <f>SUM(G16:G24)</f>
        <v>475000</v>
      </c>
      <c r="H25" s="36">
        <f>SUM(H16:H24)</f>
        <v>506000</v>
      </c>
      <c r="I25" s="36">
        <f>SUM(I16:I24)</f>
        <v>543000</v>
      </c>
      <c r="J25" s="36">
        <f>SUM(J16:J24)</f>
        <v>553000</v>
      </c>
      <c r="K25" s="36">
        <f>SUM(K16:K24)</f>
        <v>563000</v>
      </c>
    </row>
    <row r="26" spans="1:11" ht="21.75" customHeight="1">
      <c r="A26" s="31"/>
      <c r="B26" s="32" t="s">
        <v>14</v>
      </c>
      <c r="C26" s="32"/>
      <c r="D26" s="32"/>
      <c r="E26" s="32"/>
      <c r="F26" s="32"/>
      <c r="G26" s="34">
        <f>SUM(G25,G14)</f>
        <v>7275000</v>
      </c>
      <c r="H26" s="34">
        <v>7474000</v>
      </c>
      <c r="I26" s="34">
        <v>7728000</v>
      </c>
      <c r="J26" s="34">
        <v>7898000</v>
      </c>
      <c r="K26" s="34">
        <v>8023000</v>
      </c>
    </row>
    <row r="27" spans="1:11" ht="12.75" hidden="1">
      <c r="A27" s="3"/>
      <c r="B27" s="3"/>
      <c r="C27" s="3"/>
      <c r="D27" s="3"/>
      <c r="E27" s="3"/>
      <c r="F27" s="3"/>
      <c r="G27" s="3">
        <f>COUNT(G3:G26)</f>
        <v>22</v>
      </c>
      <c r="H27" s="3">
        <f>COUNT(H3:H26)</f>
        <v>22</v>
      </c>
      <c r="I27" s="3">
        <f>COUNT(I3:I26)</f>
        <v>22</v>
      </c>
      <c r="J27" s="3">
        <f>COUNT(J3:J26)</f>
        <v>22</v>
      </c>
      <c r="K27" s="3">
        <f>COUNT(K3:K26)</f>
        <v>22</v>
      </c>
    </row>
    <row r="28" spans="1:11" ht="12.75" hidden="1">
      <c r="A28" s="3"/>
      <c r="B28" s="3"/>
      <c r="C28" s="3"/>
      <c r="D28" s="3"/>
      <c r="E28" s="3"/>
      <c r="F28" s="3"/>
      <c r="G28" s="3"/>
      <c r="H28" s="3">
        <f>AVERAGE(H14:H26)</f>
        <v>1290916.6666666667</v>
      </c>
      <c r="I28" s="3"/>
      <c r="J28" s="3"/>
      <c r="K28" s="3"/>
    </row>
    <row r="29" spans="1:11" ht="21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7.25" customHeight="1">
      <c r="A30" s="21" t="s">
        <v>0</v>
      </c>
      <c r="B30" s="22"/>
      <c r="C30" s="22"/>
      <c r="D30" s="22"/>
      <c r="E30" s="22"/>
      <c r="F30" s="22"/>
      <c r="G30" s="22"/>
      <c r="H30" s="30"/>
      <c r="I30" s="30"/>
      <c r="J30" s="30"/>
      <c r="K30" s="30"/>
    </row>
    <row r="31" spans="1:11" ht="14.25" customHeight="1">
      <c r="A31" s="26" t="s">
        <v>48</v>
      </c>
      <c r="B31" s="4" t="s">
        <v>49</v>
      </c>
      <c r="C31" s="4"/>
      <c r="D31" s="4"/>
      <c r="E31" s="4"/>
      <c r="F31" s="4"/>
      <c r="G31" s="6">
        <v>100000</v>
      </c>
      <c r="H31" s="3">
        <v>200000</v>
      </c>
      <c r="I31" s="3">
        <v>250000</v>
      </c>
      <c r="J31" s="3">
        <v>300000</v>
      </c>
      <c r="K31" s="3">
        <v>300000</v>
      </c>
    </row>
    <row r="32" spans="1:11" ht="14.25" customHeight="1">
      <c r="A32" s="37" t="s">
        <v>78</v>
      </c>
      <c r="B32" s="4" t="s">
        <v>79</v>
      </c>
      <c r="C32" s="4"/>
      <c r="D32" s="4"/>
      <c r="E32" s="4"/>
      <c r="F32" s="4"/>
      <c r="G32" s="6">
        <v>100000</v>
      </c>
      <c r="H32" s="3">
        <v>100000</v>
      </c>
      <c r="I32" s="3">
        <v>10000</v>
      </c>
      <c r="J32" s="3">
        <v>200000</v>
      </c>
      <c r="K32" s="3">
        <v>200000</v>
      </c>
    </row>
    <row r="33" spans="1:11" ht="14.25" customHeight="1">
      <c r="A33" s="27">
        <v>2221</v>
      </c>
      <c r="B33" s="4" t="s">
        <v>50</v>
      </c>
      <c r="C33" s="3"/>
      <c r="D33" s="3"/>
      <c r="E33" s="3"/>
      <c r="F33" s="3"/>
      <c r="G33" s="3">
        <v>50000</v>
      </c>
      <c r="H33" s="3">
        <v>50000</v>
      </c>
      <c r="I33" s="3">
        <v>50000</v>
      </c>
      <c r="J33" s="3">
        <v>50000</v>
      </c>
      <c r="K33" s="3">
        <v>50000</v>
      </c>
    </row>
    <row r="34" spans="1:11" ht="14.25" customHeight="1">
      <c r="A34" s="27">
        <v>2310</v>
      </c>
      <c r="B34" s="4" t="s">
        <v>51</v>
      </c>
      <c r="C34" s="3"/>
      <c r="D34" s="3"/>
      <c r="E34" s="3"/>
      <c r="F34" s="3"/>
      <c r="G34" s="3">
        <v>10000</v>
      </c>
      <c r="H34" s="3">
        <v>10000</v>
      </c>
      <c r="I34" s="3">
        <v>12000</v>
      </c>
      <c r="J34" s="3">
        <v>13000</v>
      </c>
      <c r="K34" s="3">
        <v>14000</v>
      </c>
    </row>
    <row r="35" spans="1:11" ht="14.25" customHeight="1">
      <c r="A35" s="27" t="s">
        <v>15</v>
      </c>
      <c r="B35" s="4" t="s">
        <v>16</v>
      </c>
      <c r="C35" s="3"/>
      <c r="D35" s="3"/>
      <c r="E35" s="3"/>
      <c r="F35" s="3"/>
      <c r="G35" s="3">
        <v>900000</v>
      </c>
      <c r="H35" s="3">
        <v>954000</v>
      </c>
      <c r="I35" s="3">
        <v>1000000</v>
      </c>
      <c r="J35" s="3">
        <v>1000000</v>
      </c>
      <c r="K35" s="3">
        <v>1000000</v>
      </c>
    </row>
    <row r="36" spans="1:11" ht="14.25" customHeight="1">
      <c r="A36" s="27" t="s">
        <v>42</v>
      </c>
      <c r="B36" s="4" t="s">
        <v>43</v>
      </c>
      <c r="C36" s="4"/>
      <c r="D36" s="3"/>
      <c r="E36" s="3"/>
      <c r="F36" s="3"/>
      <c r="G36" s="3">
        <v>50000</v>
      </c>
      <c r="H36" s="3">
        <v>50000</v>
      </c>
      <c r="I36" s="3">
        <v>100000</v>
      </c>
      <c r="J36" s="3">
        <v>100000</v>
      </c>
      <c r="K36" s="3">
        <v>100000</v>
      </c>
    </row>
    <row r="37" spans="1:11" ht="14.25" customHeight="1">
      <c r="A37" s="27">
        <v>3113</v>
      </c>
      <c r="B37" s="4" t="s">
        <v>17</v>
      </c>
      <c r="C37" s="3"/>
      <c r="D37" s="3"/>
      <c r="E37" s="3"/>
      <c r="F37" s="3"/>
      <c r="G37" s="3">
        <v>1200000</v>
      </c>
      <c r="H37" s="3">
        <v>1200000</v>
      </c>
      <c r="I37" s="3">
        <v>1200000</v>
      </c>
      <c r="J37" s="3">
        <v>1270000</v>
      </c>
      <c r="K37" s="3">
        <v>1300000</v>
      </c>
    </row>
    <row r="38" spans="1:11" ht="14.25" customHeight="1">
      <c r="A38" s="27" t="s">
        <v>18</v>
      </c>
      <c r="B38" s="4" t="s">
        <v>19</v>
      </c>
      <c r="C38" s="3"/>
      <c r="D38" s="3"/>
      <c r="E38" s="3"/>
      <c r="F38" s="3"/>
      <c r="G38" s="3">
        <v>25000</v>
      </c>
      <c r="H38" s="3">
        <v>25000</v>
      </c>
      <c r="I38" s="3">
        <v>20000</v>
      </c>
      <c r="J38" s="3">
        <v>20000</v>
      </c>
      <c r="K38" s="3">
        <v>20000</v>
      </c>
    </row>
    <row r="39" spans="1:11" ht="14.25" customHeight="1">
      <c r="A39" s="27" t="s">
        <v>20</v>
      </c>
      <c r="B39" s="4" t="s">
        <v>21</v>
      </c>
      <c r="C39" s="3"/>
      <c r="D39" s="3"/>
      <c r="E39" s="3"/>
      <c r="F39" s="3"/>
      <c r="G39" s="3">
        <v>120000</v>
      </c>
      <c r="H39" s="3">
        <v>120000</v>
      </c>
      <c r="I39" s="3">
        <v>25000</v>
      </c>
      <c r="J39" s="3">
        <v>25000</v>
      </c>
      <c r="K39" s="3">
        <v>25000</v>
      </c>
    </row>
    <row r="40" spans="1:11" ht="14.25" customHeight="1">
      <c r="A40" s="27" t="s">
        <v>67</v>
      </c>
      <c r="B40" s="4" t="s">
        <v>68</v>
      </c>
      <c r="C40" s="4"/>
      <c r="D40" s="3"/>
      <c r="E40" s="3"/>
      <c r="F40" s="3"/>
      <c r="G40" s="3">
        <v>2000</v>
      </c>
      <c r="H40" s="3">
        <v>2000</v>
      </c>
      <c r="I40" s="3">
        <v>2000</v>
      </c>
      <c r="J40" s="3">
        <v>2000</v>
      </c>
      <c r="K40" s="3">
        <v>2000</v>
      </c>
    </row>
    <row r="41" spans="1:11" ht="14.25" customHeight="1">
      <c r="A41" s="27" t="s">
        <v>69</v>
      </c>
      <c r="B41" s="4" t="s">
        <v>70</v>
      </c>
      <c r="C41" s="4"/>
      <c r="D41" s="4"/>
      <c r="E41" s="3"/>
      <c r="F41" s="3"/>
      <c r="G41" s="3">
        <v>10000</v>
      </c>
      <c r="H41" s="3">
        <v>10000</v>
      </c>
      <c r="I41" s="3">
        <v>20000</v>
      </c>
      <c r="J41" s="3">
        <v>20000</v>
      </c>
      <c r="K41" s="3">
        <v>20000</v>
      </c>
    </row>
    <row r="42" spans="1:11" ht="14.25" customHeight="1">
      <c r="A42" s="28" t="s">
        <v>73</v>
      </c>
      <c r="B42" s="4" t="s">
        <v>74</v>
      </c>
      <c r="C42" s="4"/>
      <c r="D42" s="4"/>
      <c r="E42" s="4"/>
      <c r="F42" s="3"/>
      <c r="G42" s="3">
        <v>100000</v>
      </c>
      <c r="H42" s="3">
        <v>100000</v>
      </c>
      <c r="I42" s="3">
        <v>100000</v>
      </c>
      <c r="J42" s="3">
        <v>100000</v>
      </c>
      <c r="K42" s="3">
        <v>100000</v>
      </c>
    </row>
    <row r="43" spans="1:11" ht="14.25" customHeight="1">
      <c r="A43" s="27" t="s">
        <v>71</v>
      </c>
      <c r="B43" s="4" t="s">
        <v>72</v>
      </c>
      <c r="C43" s="3"/>
      <c r="D43" s="3"/>
      <c r="E43" s="3"/>
      <c r="F43" s="3"/>
      <c r="G43" s="3">
        <v>20000</v>
      </c>
      <c r="H43" s="3">
        <v>20000</v>
      </c>
      <c r="I43" s="3">
        <v>100000</v>
      </c>
      <c r="J43" s="3">
        <v>100000</v>
      </c>
      <c r="K43" s="3">
        <v>100000</v>
      </c>
    </row>
    <row r="44" spans="1:11" ht="14.25" customHeight="1">
      <c r="A44" s="28" t="s">
        <v>80</v>
      </c>
      <c r="B44" s="4" t="s">
        <v>81</v>
      </c>
      <c r="C44" s="3"/>
      <c r="D44" s="3"/>
      <c r="E44" s="3"/>
      <c r="F44" s="3"/>
      <c r="G44" s="3">
        <v>100000</v>
      </c>
      <c r="H44" s="3">
        <v>100000</v>
      </c>
      <c r="I44" s="3">
        <v>100000</v>
      </c>
      <c r="J44" s="3">
        <v>100000</v>
      </c>
      <c r="K44" s="3">
        <v>100000</v>
      </c>
    </row>
    <row r="45" spans="1:11" ht="14.25" customHeight="1">
      <c r="A45" s="27" t="s">
        <v>22</v>
      </c>
      <c r="B45" s="4" t="s">
        <v>23</v>
      </c>
      <c r="C45" s="4"/>
      <c r="D45" s="3"/>
      <c r="E45" s="3"/>
      <c r="F45" s="3"/>
      <c r="G45" s="3">
        <v>150000</v>
      </c>
      <c r="H45" s="3">
        <v>150000</v>
      </c>
      <c r="I45" s="3">
        <v>150000</v>
      </c>
      <c r="J45" s="3">
        <v>160000</v>
      </c>
      <c r="K45" s="3">
        <v>170000</v>
      </c>
    </row>
    <row r="46" spans="1:11" ht="14.25" customHeight="1">
      <c r="A46" s="27" t="s">
        <v>24</v>
      </c>
      <c r="B46" s="4" t="s">
        <v>25</v>
      </c>
      <c r="C46" s="3"/>
      <c r="D46" s="3"/>
      <c r="E46" s="3"/>
      <c r="F46" s="3"/>
      <c r="G46" s="3">
        <v>75000</v>
      </c>
      <c r="H46" s="3">
        <v>75000</v>
      </c>
      <c r="I46" s="3">
        <v>150000</v>
      </c>
      <c r="J46" s="3">
        <v>600000</v>
      </c>
      <c r="K46" s="3">
        <v>600000</v>
      </c>
    </row>
    <row r="47" spans="1:11" ht="14.25" customHeight="1">
      <c r="A47" s="27" t="s">
        <v>54</v>
      </c>
      <c r="B47" s="4" t="s">
        <v>26</v>
      </c>
      <c r="C47" s="3"/>
      <c r="D47" s="3"/>
      <c r="E47" s="3"/>
      <c r="F47" s="3"/>
      <c r="G47" s="3">
        <v>150000</v>
      </c>
      <c r="H47" s="3">
        <v>150000</v>
      </c>
      <c r="I47" s="3">
        <v>150000</v>
      </c>
      <c r="J47" s="3">
        <v>155000</v>
      </c>
      <c r="K47" s="3">
        <v>160000</v>
      </c>
    </row>
    <row r="48" spans="1:11" ht="14.25" customHeight="1">
      <c r="A48" s="27" t="s">
        <v>27</v>
      </c>
      <c r="B48" s="4" t="s">
        <v>28</v>
      </c>
      <c r="C48" s="3"/>
      <c r="D48" s="3"/>
      <c r="E48" s="3"/>
      <c r="F48" s="3"/>
      <c r="G48" s="3">
        <v>40000</v>
      </c>
      <c r="H48" s="3">
        <v>40000</v>
      </c>
      <c r="I48" s="3">
        <v>40000</v>
      </c>
      <c r="J48" s="3">
        <v>40000</v>
      </c>
      <c r="K48" s="3">
        <v>50000</v>
      </c>
    </row>
    <row r="49" spans="1:11" ht="14.25" customHeight="1">
      <c r="A49" s="27" t="s">
        <v>29</v>
      </c>
      <c r="B49" s="4" t="s">
        <v>30</v>
      </c>
      <c r="C49" s="3"/>
      <c r="D49" s="3"/>
      <c r="E49" s="3"/>
      <c r="F49" s="3"/>
      <c r="G49" s="3">
        <v>50000</v>
      </c>
      <c r="H49" s="3">
        <v>50000</v>
      </c>
      <c r="I49" s="3">
        <v>140000</v>
      </c>
      <c r="J49" s="3">
        <v>150000</v>
      </c>
      <c r="K49" s="3">
        <v>160000</v>
      </c>
    </row>
    <row r="50" spans="1:11" ht="14.25" customHeight="1">
      <c r="A50" s="29" t="s">
        <v>58</v>
      </c>
      <c r="B50" s="15" t="s">
        <v>59</v>
      </c>
      <c r="C50" s="15"/>
      <c r="D50" s="15"/>
      <c r="E50" s="15"/>
      <c r="F50" s="15"/>
      <c r="G50" s="14">
        <v>100000</v>
      </c>
      <c r="H50" s="15">
        <v>100000</v>
      </c>
      <c r="I50" s="6">
        <v>100000</v>
      </c>
      <c r="J50" s="3">
        <v>100000</v>
      </c>
      <c r="K50" s="3">
        <v>100000</v>
      </c>
    </row>
    <row r="51" spans="1:11" ht="14.25" customHeight="1">
      <c r="A51" s="27" t="s">
        <v>32</v>
      </c>
      <c r="B51" s="4" t="s">
        <v>31</v>
      </c>
      <c r="C51" s="3"/>
      <c r="D51" s="3"/>
      <c r="E51" s="3"/>
      <c r="F51" s="3"/>
      <c r="G51" s="3">
        <v>600000</v>
      </c>
      <c r="H51" s="3">
        <v>600000</v>
      </c>
      <c r="I51" s="3">
        <v>620000</v>
      </c>
      <c r="J51" s="3">
        <v>640000</v>
      </c>
      <c r="K51" s="3">
        <v>650000</v>
      </c>
    </row>
    <row r="52" spans="1:11" ht="14.25" customHeight="1">
      <c r="A52" s="27" t="s">
        <v>33</v>
      </c>
      <c r="B52" s="4" t="s">
        <v>34</v>
      </c>
      <c r="C52" s="3"/>
      <c r="D52" s="3"/>
      <c r="E52" s="3"/>
      <c r="F52" s="3"/>
      <c r="G52" s="3">
        <v>200000</v>
      </c>
      <c r="H52" s="3">
        <v>200000</v>
      </c>
      <c r="I52" s="3">
        <v>200000</v>
      </c>
      <c r="J52" s="3">
        <v>250000</v>
      </c>
      <c r="K52" s="3">
        <v>250000</v>
      </c>
    </row>
    <row r="53" spans="1:11" ht="14.25" customHeight="1">
      <c r="A53" s="27" t="s">
        <v>82</v>
      </c>
      <c r="B53" s="4" t="s">
        <v>83</v>
      </c>
      <c r="C53" s="3"/>
      <c r="D53" s="3"/>
      <c r="E53" s="3"/>
      <c r="F53" s="3"/>
      <c r="G53" s="3">
        <v>5000</v>
      </c>
      <c r="H53" s="3">
        <v>5000</v>
      </c>
      <c r="I53" s="3">
        <v>5000</v>
      </c>
      <c r="J53" s="3">
        <v>5000</v>
      </c>
      <c r="K53" s="3">
        <v>5000</v>
      </c>
    </row>
    <row r="54" spans="1:11" ht="14.25" customHeight="1">
      <c r="A54" s="27" t="s">
        <v>35</v>
      </c>
      <c r="B54" s="4" t="s">
        <v>36</v>
      </c>
      <c r="C54" s="3"/>
      <c r="D54" s="3"/>
      <c r="E54" s="3"/>
      <c r="F54" s="3"/>
      <c r="G54" s="3">
        <v>1055000</v>
      </c>
      <c r="H54" s="3">
        <v>1100000</v>
      </c>
      <c r="I54" s="3">
        <v>1050000</v>
      </c>
      <c r="J54" s="3">
        <v>300000</v>
      </c>
      <c r="K54" s="3">
        <v>300000</v>
      </c>
    </row>
    <row r="55" spans="1:11" ht="14.25" customHeight="1">
      <c r="A55" s="27" t="s">
        <v>37</v>
      </c>
      <c r="B55" s="4" t="s">
        <v>38</v>
      </c>
      <c r="C55" s="3"/>
      <c r="D55" s="3"/>
      <c r="E55" s="3"/>
      <c r="F55" s="3"/>
      <c r="G55" s="3">
        <v>600000</v>
      </c>
      <c r="H55" s="3">
        <v>600000</v>
      </c>
      <c r="I55" s="3">
        <v>650000</v>
      </c>
      <c r="J55" s="3">
        <v>650000</v>
      </c>
      <c r="K55" s="3">
        <v>700000</v>
      </c>
    </row>
    <row r="56" spans="1:11" ht="14.25" customHeight="1">
      <c r="A56" s="27" t="s">
        <v>39</v>
      </c>
      <c r="B56" s="4" t="s">
        <v>40</v>
      </c>
      <c r="C56" s="4"/>
      <c r="D56" s="3"/>
      <c r="E56" s="3"/>
      <c r="F56" s="3"/>
      <c r="G56" s="3">
        <v>1463000</v>
      </c>
      <c r="H56" s="3">
        <v>1463000</v>
      </c>
      <c r="I56" s="3">
        <v>1484000</v>
      </c>
      <c r="J56" s="3">
        <v>1548000</v>
      </c>
      <c r="K56" s="3">
        <v>1547000</v>
      </c>
    </row>
    <row r="57" spans="1:11" ht="15" customHeight="1">
      <c r="A57" s="23"/>
      <c r="B57" s="23" t="s">
        <v>41</v>
      </c>
      <c r="C57" s="23"/>
      <c r="D57" s="23"/>
      <c r="E57" s="23"/>
      <c r="F57" s="23"/>
      <c r="G57" s="39">
        <f>SUM(G31:G56)</f>
        <v>7275000</v>
      </c>
      <c r="H57" s="39">
        <f>SUM(H31:H56)</f>
        <v>7474000</v>
      </c>
      <c r="I57" s="38">
        <f>SUM(I31:I56)</f>
        <v>7728000</v>
      </c>
      <c r="J57" s="38">
        <f>SUM(J31:J56)</f>
        <v>7898000</v>
      </c>
      <c r="K57" s="38">
        <f>SUM(K31:K56)</f>
        <v>8023000</v>
      </c>
    </row>
    <row r="58" spans="1:11" ht="12.75" hidden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8" ht="6.75" customHeight="1">
      <c r="A59" s="1"/>
      <c r="B59" s="1"/>
      <c r="C59" s="1"/>
      <c r="D59" s="1"/>
      <c r="E59" s="1"/>
      <c r="F59" s="1"/>
      <c r="G59" s="1"/>
      <c r="H59" s="1"/>
    </row>
    <row r="60" spans="1:8" ht="12.75" hidden="1">
      <c r="A60" s="1"/>
      <c r="B60" s="1"/>
      <c r="C60" s="1"/>
      <c r="D60" s="1"/>
      <c r="E60" s="1"/>
      <c r="F60" s="1"/>
      <c r="G60" s="1"/>
      <c r="H60" s="1"/>
    </row>
    <row r="61" spans="1:8" ht="12.75" hidden="1">
      <c r="A61" s="1"/>
      <c r="B61" s="1"/>
      <c r="C61" s="1"/>
      <c r="D61" s="1"/>
      <c r="E61" s="1"/>
      <c r="F61" s="1"/>
      <c r="G61" s="1"/>
      <c r="H61" s="1"/>
    </row>
    <row r="62" spans="1:6" ht="15.75">
      <c r="A62" s="10"/>
      <c r="B62" s="8"/>
      <c r="C62" s="8"/>
      <c r="D62" s="8"/>
      <c r="E62" s="8"/>
      <c r="F62" s="8"/>
    </row>
    <row r="63" spans="7:8" ht="14.25" customHeight="1">
      <c r="G63" s="7" t="s">
        <v>56</v>
      </c>
      <c r="H63" s="7"/>
    </row>
    <row r="64" spans="1:8" ht="15.75">
      <c r="A64" s="16" t="s">
        <v>84</v>
      </c>
      <c r="B64" s="5"/>
      <c r="G64" s="7" t="s">
        <v>55</v>
      </c>
      <c r="H64" s="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Litenčice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Smazinka</cp:lastModifiedBy>
  <cp:lastPrinted>2016-11-09T10:17:25Z</cp:lastPrinted>
  <dcterms:created xsi:type="dcterms:W3CDTF">2008-11-19T07:59:08Z</dcterms:created>
  <dcterms:modified xsi:type="dcterms:W3CDTF">2016-11-09T10:19:15Z</dcterms:modified>
  <cp:category/>
  <cp:version/>
  <cp:contentType/>
  <cp:contentStatus/>
</cp:coreProperties>
</file>